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6" i="1" l="1"/>
  <c r="AD6" i="1"/>
  <c r="AC6" i="1"/>
  <c r="AB6" i="1"/>
  <c r="AA6" i="1"/>
  <c r="Z6" i="1"/>
  <c r="X6" i="1"/>
  <c r="W6" i="1"/>
  <c r="V6" i="1"/>
  <c r="U6" i="1"/>
  <c r="S6" i="1"/>
  <c r="R6" i="1"/>
  <c r="Q6" i="1"/>
  <c r="P6" i="1"/>
  <c r="H6" i="1"/>
  <c r="H10" i="1" s="1"/>
  <c r="H13" i="1" s="1"/>
  <c r="G6" i="1"/>
  <c r="G10" i="1" s="1"/>
  <c r="F6" i="1"/>
  <c r="F10" i="1" s="1"/>
  <c r="F13" i="1" s="1"/>
  <c r="E6" i="1"/>
  <c r="E10" i="1" s="1"/>
  <c r="E13" i="1" l="1"/>
  <c r="L10" i="1"/>
  <c r="L13" i="1"/>
  <c r="D7" i="1"/>
  <c r="G13" i="1"/>
  <c r="K13" i="1" s="1"/>
  <c r="K10" i="1"/>
</calcChain>
</file>

<file path=xl/sharedStrings.xml><?xml version="1.0" encoding="utf-8"?>
<sst xmlns="http://schemas.openxmlformats.org/spreadsheetml/2006/main" count="70" uniqueCount="49">
  <si>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</si>
  <si>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</si>
  <si>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</si>
  <si>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</si>
  <si>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</si>
  <si>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</si>
  <si>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</si>
  <si>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</si>
  <si>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</si>
  <si>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</si>
  <si>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</si>
  <si>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</si>
  <si>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</si>
  <si>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</si>
  <si>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</si>
  <si>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</si>
  <si>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</si>
  <si>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</si>
  <si>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</si>
  <si>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</si>
  <si>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</si>
  <si>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</si>
  <si>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</si>
  <si>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</si>
  <si>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</si>
  <si>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</si>
  <si>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</si>
  <si>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</si>
  <si>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</si>
  <si>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</si>
  <si>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</si>
  <si>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</si>
  <si>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</si>
  <si>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</si>
  <si>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</si>
  <si>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</si>
  <si>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</si>
  <si>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</si>
  <si>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</si>
  <si>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</si>
  <si>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</si>
  <si>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LP</t>
  </si>
  <si>
    <t>LP = Loimaan Palloilijat  (1931)</t>
  </si>
  <si>
    <t>7.</t>
  </si>
  <si>
    <t>10.</t>
  </si>
  <si>
    <t>Maire Kojo</t>
  </si>
  <si>
    <t>16.08. 1964  KeMu - LP  31-5</t>
  </si>
  <si>
    <t>24.07. 1965  LP - IPV  9-15</t>
  </si>
  <si>
    <t>3.  ottelu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</si>
</sst>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6" fillId="2" borderId="0" xfId="0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45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1964</v>
      </c>
      <c r="C4" s="27" t="s">
        <v>43</v>
      </c>
      <c r="D4" s="29" t="s">
        <v>41</v>
      </c>
      <c r="E4" s="27">
        <v>1</v>
      </c>
      <c r="F4" s="27">
        <v>0</v>
      </c>
      <c r="G4" s="27">
        <v>0</v>
      </c>
      <c r="H4" s="27">
        <v>0</v>
      </c>
      <c r="I4" s="63"/>
      <c r="J4" s="63"/>
      <c r="K4" s="63"/>
      <c r="L4" s="63"/>
      <c r="M4" s="63"/>
      <c r="N4" s="63"/>
      <c r="O4" s="64"/>
      <c r="P4" s="27"/>
      <c r="Q4" s="27"/>
      <c r="R4" s="27"/>
      <c r="S4" s="27"/>
      <c r="T4" s="27"/>
      <c r="U4" s="65"/>
      <c r="V4" s="65"/>
      <c r="W4" s="65"/>
      <c r="X4" s="65"/>
      <c r="Y4" s="65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1965</v>
      </c>
      <c r="C5" s="27" t="s">
        <v>44</v>
      </c>
      <c r="D5" s="62" t="s">
        <v>41</v>
      </c>
      <c r="E5" s="27">
        <v>6</v>
      </c>
      <c r="F5" s="27">
        <v>0</v>
      </c>
      <c r="G5" s="27">
        <v>3</v>
      </c>
      <c r="H5" s="27">
        <v>5</v>
      </c>
      <c r="I5" s="63"/>
      <c r="J5" s="63"/>
      <c r="K5" s="63"/>
      <c r="L5" s="63"/>
      <c r="M5" s="63"/>
      <c r="N5" s="63"/>
      <c r="O5" s="64"/>
      <c r="P5" s="27"/>
      <c r="Q5" s="27"/>
      <c r="R5" s="27"/>
      <c r="S5" s="27"/>
      <c r="T5" s="27"/>
      <c r="U5" s="65"/>
      <c r="V5" s="65"/>
      <c r="W5" s="65"/>
      <c r="X5" s="65"/>
      <c r="Y5" s="65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>SUM(E4:E5)</f>
        <v>7</v>
      </c>
      <c r="F6" s="19">
        <f>SUM(F4:F5)</f>
        <v>0</v>
      </c>
      <c r="G6" s="19">
        <f>SUM(G4:G5)</f>
        <v>3</v>
      </c>
      <c r="H6" s="19">
        <f>SUM(H4:H5)</f>
        <v>5</v>
      </c>
      <c r="I6" s="19"/>
      <c r="J6" s="19"/>
      <c r="K6" s="19"/>
      <c r="L6" s="19"/>
      <c r="M6" s="19"/>
      <c r="N6" s="31"/>
      <c r="O6" s="32"/>
      <c r="P6" s="19">
        <f>SUM(P4:P5)</f>
        <v>0</v>
      </c>
      <c r="Q6" s="19">
        <f>SUM(Q4:Q5)</f>
        <v>0</v>
      </c>
      <c r="R6" s="19">
        <f>SUM(R4:R5)</f>
        <v>0</v>
      </c>
      <c r="S6" s="19">
        <f>SUM(S4:S5)</f>
        <v>0</v>
      </c>
      <c r="T6" s="19"/>
      <c r="U6" s="19">
        <f>SUM(U4:U5)</f>
        <v>0</v>
      </c>
      <c r="V6" s="19">
        <f>SUM(V4:V5)</f>
        <v>0</v>
      </c>
      <c r="W6" s="19">
        <f>SUM(W4:W5)</f>
        <v>0</v>
      </c>
      <c r="X6" s="19">
        <f>SUM(X4:X5)</f>
        <v>0</v>
      </c>
      <c r="Y6" s="19"/>
      <c r="Z6" s="19">
        <f t="shared" ref="Z6:AE6" si="0">SUM(Z4:Z5)</f>
        <v>0</v>
      </c>
      <c r="AA6" s="19">
        <f t="shared" si="0"/>
        <v>0</v>
      </c>
      <c r="AB6" s="19">
        <f t="shared" si="0"/>
        <v>0</v>
      </c>
      <c r="AC6" s="19">
        <f t="shared" si="0"/>
        <v>0</v>
      </c>
      <c r="AD6" s="19">
        <f t="shared" si="0"/>
        <v>0</v>
      </c>
      <c r="AE6" s="19">
        <f t="shared" si="0"/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SUM(F6:H6)*5/3+(E6/3)+(Z6*25)+(AA6*25)+(AB6*15)+(AC6*25)+(AD6*20)+(AE6*15)</f>
        <v>15.666666666666668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3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9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34</v>
      </c>
      <c r="C9" s="40"/>
      <c r="D9" s="40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22</v>
      </c>
      <c r="L9" s="19" t="s">
        <v>23</v>
      </c>
      <c r="M9" s="19" t="s">
        <v>24</v>
      </c>
      <c r="N9" s="31" t="s">
        <v>30</v>
      </c>
      <c r="O9" s="25"/>
      <c r="P9" s="41" t="s">
        <v>35</v>
      </c>
      <c r="Q9" s="13"/>
      <c r="R9" s="13"/>
      <c r="S9" s="13"/>
      <c r="T9" s="66"/>
      <c r="U9" s="66"/>
      <c r="V9" s="66"/>
      <c r="W9" s="66"/>
      <c r="X9" s="66"/>
      <c r="Y9" s="13"/>
      <c r="Z9" s="13"/>
      <c r="AA9" s="13"/>
      <c r="AB9" s="13"/>
      <c r="AC9" s="13"/>
      <c r="AD9" s="13"/>
      <c r="AE9" s="13"/>
      <c r="AF9" s="67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15</v>
      </c>
      <c r="C10" s="13"/>
      <c r="D10" s="42"/>
      <c r="E10" s="27">
        <f>PRODUCT(E6)</f>
        <v>7</v>
      </c>
      <c r="F10" s="27">
        <f>PRODUCT(F6)</f>
        <v>0</v>
      </c>
      <c r="G10" s="27">
        <f>PRODUCT(G6)</f>
        <v>3</v>
      </c>
      <c r="H10" s="27">
        <f>PRODUCT(H6)</f>
        <v>5</v>
      </c>
      <c r="I10" s="27"/>
      <c r="J10" s="1"/>
      <c r="K10" s="43">
        <f>PRODUCT((F10+G10)/E10)</f>
        <v>0.42857142857142855</v>
      </c>
      <c r="L10" s="43">
        <f>PRODUCT(H10/E10)</f>
        <v>0.7142857142857143</v>
      </c>
      <c r="M10" s="43"/>
      <c r="N10" s="30"/>
      <c r="O10" s="25"/>
      <c r="P10" s="68" t="s">
        <v>36</v>
      </c>
      <c r="Q10" s="69"/>
      <c r="R10" s="69"/>
      <c r="S10" s="70" t="s">
        <v>46</v>
      </c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1" t="s">
        <v>37</v>
      </c>
      <c r="AE10" s="70"/>
      <c r="AF10" s="72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4" t="s">
        <v>16</v>
      </c>
      <c r="C11" s="45"/>
      <c r="D11" s="46"/>
      <c r="E11" s="27"/>
      <c r="F11" s="27"/>
      <c r="G11" s="27"/>
      <c r="H11" s="27"/>
      <c r="I11" s="27"/>
      <c r="J11" s="1"/>
      <c r="K11" s="43"/>
      <c r="L11" s="43"/>
      <c r="M11" s="43"/>
      <c r="N11" s="30"/>
      <c r="O11" s="25"/>
      <c r="P11" s="73" t="s">
        <v>38</v>
      </c>
      <c r="Q11" s="74"/>
      <c r="R11" s="74"/>
      <c r="S11" s="75" t="s">
        <v>47</v>
      </c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6" t="s">
        <v>48</v>
      </c>
      <c r="AE11" s="75"/>
      <c r="AF11" s="77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7" t="s">
        <v>17</v>
      </c>
      <c r="C12" s="48"/>
      <c r="D12" s="49"/>
      <c r="E12" s="28"/>
      <c r="F12" s="28"/>
      <c r="G12" s="28"/>
      <c r="H12" s="28"/>
      <c r="I12" s="28"/>
      <c r="J12" s="1"/>
      <c r="K12" s="50"/>
      <c r="L12" s="50"/>
      <c r="M12" s="50"/>
      <c r="N12" s="51"/>
      <c r="O12" s="25"/>
      <c r="P12" s="73" t="s">
        <v>39</v>
      </c>
      <c r="Q12" s="74"/>
      <c r="R12" s="74"/>
      <c r="S12" s="75" t="s">
        <v>47</v>
      </c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6" t="s">
        <v>48</v>
      </c>
      <c r="AE12" s="75"/>
      <c r="AF12" s="77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2" t="s">
        <v>18</v>
      </c>
      <c r="C13" s="53"/>
      <c r="D13" s="54"/>
      <c r="E13" s="19">
        <f>SUM(E10:E12)</f>
        <v>7</v>
      </c>
      <c r="F13" s="19">
        <f>SUM(F10:F12)</f>
        <v>0</v>
      </c>
      <c r="G13" s="19">
        <f>SUM(G10:G12)</f>
        <v>3</v>
      </c>
      <c r="H13" s="19">
        <f>SUM(H10:H12)</f>
        <v>5</v>
      </c>
      <c r="I13" s="19"/>
      <c r="J13" s="1"/>
      <c r="K13" s="55">
        <f>PRODUCT((F13+G13)/E13)</f>
        <v>0.42857142857142855</v>
      </c>
      <c r="L13" s="55">
        <f>PRODUCT(H13/E13)</f>
        <v>0.7142857142857143</v>
      </c>
      <c r="M13" s="55"/>
      <c r="N13" s="31"/>
      <c r="O13" s="25"/>
      <c r="P13" s="78" t="s">
        <v>40</v>
      </c>
      <c r="Q13" s="79"/>
      <c r="R13" s="79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1"/>
      <c r="AE13" s="80"/>
      <c r="AF13" s="82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38"/>
      <c r="R14" s="1"/>
      <c r="S14" s="1"/>
      <c r="T14" s="25"/>
      <c r="U14" s="25"/>
      <c r="V14" s="83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 t="s">
        <v>31</v>
      </c>
      <c r="C15" s="1"/>
      <c r="D15" s="61" t="s">
        <v>42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25"/>
      <c r="U15" s="25"/>
      <c r="V15" s="83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s="57" customFormat="1" ht="15" customHeight="1" x14ac:dyDescent="0.2">
      <c r="A19" s="1"/>
      <c r="B19" s="1"/>
      <c r="C19" s="9"/>
      <c r="D19" s="1"/>
      <c r="E19" s="1"/>
      <c r="F19" s="1"/>
      <c r="G19" s="1"/>
      <c r="H19" s="1"/>
      <c r="I19" s="1"/>
      <c r="J19" s="1"/>
      <c r="K19" s="1"/>
      <c r="L19" s="1"/>
      <c r="M19" s="56"/>
      <c r="N19" s="56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4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4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4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4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4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4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4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4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4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4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4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24"/>
      <c r="AH58" s="9"/>
      <c r="AI58" s="9"/>
      <c r="AJ58" s="9"/>
      <c r="AK58" s="9"/>
      <c r="AL58" s="9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24"/>
      <c r="AH59" s="9"/>
      <c r="AI59" s="9"/>
      <c r="AJ59" s="9"/>
      <c r="AK59" s="9"/>
      <c r="AL59" s="9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24"/>
      <c r="AH60" s="9"/>
      <c r="AI60" s="9"/>
      <c r="AJ60" s="9"/>
      <c r="AK60" s="9"/>
      <c r="AL60" s="9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24"/>
      <c r="AH61" s="9"/>
      <c r="AI61" s="9"/>
      <c r="AJ61" s="9"/>
      <c r="AK61" s="9"/>
      <c r="AL61" s="9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24"/>
      <c r="AH62" s="9"/>
      <c r="AI62" s="9"/>
      <c r="AJ62" s="9"/>
      <c r="AK62" s="9"/>
      <c r="AL62" s="9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24"/>
      <c r="AH63" s="9"/>
      <c r="AI63" s="9"/>
      <c r="AJ63" s="9"/>
      <c r="AK63" s="9"/>
      <c r="AL63" s="9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24"/>
      <c r="AH64" s="9"/>
      <c r="AI64" s="9"/>
      <c r="AJ64" s="9"/>
      <c r="AK64" s="9"/>
      <c r="AL64" s="9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24"/>
      <c r="AH65" s="9"/>
      <c r="AI65" s="9"/>
      <c r="AJ65" s="9"/>
      <c r="AK65" s="9"/>
      <c r="AL65" s="9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24"/>
      <c r="AH66" s="9"/>
      <c r="AI66" s="9"/>
      <c r="AJ66" s="9"/>
      <c r="AK66" s="9"/>
      <c r="AL66" s="9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24"/>
      <c r="AH67" s="9"/>
      <c r="AI67" s="9"/>
      <c r="AJ67" s="9"/>
      <c r="AK67" s="9"/>
      <c r="AL67" s="9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24"/>
      <c r="AH68" s="9"/>
      <c r="AI68" s="9"/>
      <c r="AJ68" s="9"/>
      <c r="AK68" s="9"/>
      <c r="AL68" s="9"/>
    </row>
    <row r="69" spans="1:38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24"/>
      <c r="AH69" s="9"/>
      <c r="AI69" s="9"/>
      <c r="AJ69" s="9"/>
      <c r="AK69" s="9"/>
      <c r="AL69" s="9"/>
    </row>
    <row r="70" spans="1:38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8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8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38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</sheetData>
  <sortState ref="B4:U10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2019-01-23T15:27:31Z</dcterms:modified>
</cp:coreProperties>
</file>